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F12" i="1"/>
  <c r="F13" i="1"/>
  <c r="F14" i="1"/>
  <c r="F15" i="1"/>
  <c r="F16" i="1"/>
  <c r="F17" i="1"/>
  <c r="E12" i="1"/>
  <c r="E13" i="1"/>
  <c r="E14" i="1"/>
  <c r="E15" i="1"/>
  <c r="E16" i="1"/>
  <c r="E17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D12" i="1"/>
  <c r="D13" i="1"/>
  <c r="D14" i="1"/>
  <c r="D15" i="1"/>
  <c r="D16" i="1"/>
  <c r="D17" i="1"/>
  <c r="G11" i="1"/>
  <c r="H11" i="1"/>
  <c r="I11" i="1"/>
  <c r="J11" i="1"/>
  <c r="F4" i="1"/>
  <c r="F5" i="1"/>
  <c r="F6" i="1"/>
  <c r="F7" i="1"/>
  <c r="F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  <c r="F18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<sst xmlns="http://schemas.openxmlformats.org/spreadsheetml/2006/main" count="19" uniqueCount="19">
  <si>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</si>
  <si>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</si>
  <si>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</si>
  <si>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</si>
  <si>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</si>
  <si>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</si>
  <si>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</si>
  <si>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</si>
  <si>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</si>
  <si>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</si>
  <si>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</si>
  <si>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</si>
  <si>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</si>
  <si>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</si>
  <si>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</si>
  <si>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</si>
  <si>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итого:</t>
  </si>
  <si>
    <t>МБОУ школа № 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</si>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</sst>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Омлет с колбасой</v>
          </cell>
          <cell r="F139">
            <v>155</v>
          </cell>
          <cell r="G139">
            <v>16</v>
          </cell>
          <cell r="H139">
            <v>30</v>
          </cell>
          <cell r="I139">
            <v>2.7</v>
          </cell>
          <cell r="J139">
            <v>344.4</v>
          </cell>
          <cell r="L139">
            <v>47</v>
          </cell>
        </row>
        <row r="141">
          <cell r="E141" t="str">
            <v>Чай с сахаром</v>
          </cell>
          <cell r="F141">
            <v>200</v>
          </cell>
          <cell r="G141">
            <v>0.1</v>
          </cell>
          <cell r="H141">
            <v>0</v>
          </cell>
          <cell r="I141">
            <v>14.7</v>
          </cell>
          <cell r="J141">
            <v>59.3</v>
          </cell>
          <cell r="L141">
            <v>4</v>
          </cell>
        </row>
        <row r="142">
          <cell r="E142" t="str">
            <v>Хлеб пш.</v>
          </cell>
          <cell r="F142">
            <v>30</v>
          </cell>
          <cell r="G142">
            <v>2.4</v>
          </cell>
          <cell r="H142">
            <v>0.3</v>
          </cell>
          <cell r="I142">
            <v>14.7</v>
          </cell>
          <cell r="J142">
            <v>71.400000000000006</v>
          </cell>
          <cell r="L142">
            <v>3.54</v>
          </cell>
        </row>
        <row r="143">
          <cell r="E143" t="str">
            <v>Фрукт</v>
          </cell>
          <cell r="F143">
            <v>100</v>
          </cell>
          <cell r="G143">
            <v>0.9</v>
          </cell>
          <cell r="H143">
            <v>0.2</v>
          </cell>
          <cell r="I143">
            <v>8.1</v>
          </cell>
          <cell r="J143">
            <v>43</v>
          </cell>
          <cell r="L143">
            <v>17</v>
          </cell>
        </row>
        <row r="146">
          <cell r="G146">
            <v>19.399999999999999</v>
          </cell>
          <cell r="H146">
            <v>30.5</v>
          </cell>
          <cell r="I146">
            <v>40.199999999999996</v>
          </cell>
          <cell r="J146">
            <v>518.1</v>
          </cell>
        </row>
        <row r="148">
          <cell r="E148" t="str">
            <v>Суп-лапша с курой</v>
          </cell>
          <cell r="F148">
            <v>260</v>
          </cell>
          <cell r="G148">
            <v>4.8</v>
          </cell>
          <cell r="H148">
            <v>10.3</v>
          </cell>
          <cell r="I148">
            <v>15.9</v>
          </cell>
          <cell r="J148">
            <v>175.5</v>
          </cell>
          <cell r="L148">
            <v>11</v>
          </cell>
        </row>
        <row r="149">
          <cell r="E149" t="str">
            <v>Куриное филе тушеное с овощами (50/40)</v>
          </cell>
          <cell r="F149">
            <v>90</v>
          </cell>
          <cell r="G149">
            <v>11.2</v>
          </cell>
          <cell r="H149">
            <v>19.8</v>
          </cell>
          <cell r="I149">
            <v>2.6</v>
          </cell>
          <cell r="J149">
            <v>233.3</v>
          </cell>
          <cell r="L149">
            <v>40</v>
          </cell>
        </row>
        <row r="150">
          <cell r="E150" t="str">
            <v>Картофельное пюре</v>
          </cell>
          <cell r="F150">
            <v>150</v>
          </cell>
          <cell r="G150">
            <v>3.2</v>
          </cell>
          <cell r="H150">
            <v>9.1</v>
          </cell>
          <cell r="I150">
            <v>21.5</v>
          </cell>
          <cell r="J150">
            <v>180.8</v>
          </cell>
          <cell r="L150">
            <v>13</v>
          </cell>
        </row>
        <row r="151">
          <cell r="E151" t="str">
            <v>Чай с сахаром</v>
          </cell>
          <cell r="F151">
            <v>200</v>
          </cell>
          <cell r="G151">
            <v>0.1</v>
          </cell>
          <cell r="H151">
            <v>0</v>
          </cell>
          <cell r="I151">
            <v>14.7</v>
          </cell>
          <cell r="J151">
            <v>59.3</v>
          </cell>
          <cell r="L151">
            <v>4</v>
          </cell>
        </row>
        <row r="153">
          <cell r="E153" t="str">
            <v>Хлеб рж.</v>
          </cell>
          <cell r="F153">
            <v>40</v>
          </cell>
          <cell r="G153">
            <v>3.2</v>
          </cell>
          <cell r="H153">
            <v>1.7</v>
          </cell>
          <cell r="I153">
            <v>20.399999999999999</v>
          </cell>
          <cell r="J153">
            <v>92</v>
          </cell>
          <cell r="L153">
            <v>3.54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17</v>
      </c>
      <c r="C1" s="54"/>
      <c r="D1" s="55"/>
      <c r="E1" t="s">
        <v>13</v>
      </c>
      <c r="F1" s="14"/>
      <c r="I1" t="s">
        <v>1</v>
      </c>
      <c r="J1" s="13">
        <v>45238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9"/>
      <c r="C4" s="3"/>
      <c r="D4" s="21" t="str">
        <f>[1]Лист1!E139</f>
        <v>Омлет с колбасой</v>
      </c>
      <c r="E4" s="52">
        <f>[1]Лист1!F139</f>
        <v>155</v>
      </c>
      <c r="F4" s="15">
        <f>[1]Лист1!L139</f>
        <v>47</v>
      </c>
      <c r="G4" s="33">
        <f>[1]Лист1!J139</f>
        <v>344.4</v>
      </c>
      <c r="H4" s="33">
        <f>[1]Лист1!G139</f>
        <v>16</v>
      </c>
      <c r="I4" s="33">
        <f>[1]Лист1!H139</f>
        <v>30</v>
      </c>
      <c r="J4" s="34">
        <f>[1]Лист1!I139</f>
        <v>2.7</v>
      </c>
    </row>
    <row r="5" spans="1:10" x14ac:dyDescent="0.3">
      <c r="A5" s="4"/>
      <c r="B5" s="30"/>
      <c r="C5" s="1"/>
      <c r="D5" s="22">
        <f>[1]Лист1!E140</f>
        <v>0</v>
      </c>
      <c r="E5" s="49">
        <f>[1]Лист1!F140</f>
        <v>0</v>
      </c>
      <c r="F5" s="16">
        <f>[1]Лист1!L140</f>
        <v>0</v>
      </c>
      <c r="G5" s="35">
        <f>[1]Лист1!J140</f>
        <v>0</v>
      </c>
      <c r="H5" s="35">
        <f>[1]Лист1!G140</f>
        <v>0</v>
      </c>
      <c r="I5" s="35">
        <f>[1]Лист1!H140</f>
        <v>0</v>
      </c>
      <c r="J5" s="36">
        <f>[1]Лист1!I140</f>
        <v>0</v>
      </c>
    </row>
    <row r="6" spans="1:10" x14ac:dyDescent="0.3">
      <c r="A6" s="4"/>
      <c r="B6" s="30"/>
      <c r="C6" s="26"/>
      <c r="D6" s="22" t="str">
        <f>[1]Лист1!E141</f>
        <v>Чай с сахаром</v>
      </c>
      <c r="E6" s="9">
        <f>[1]Лист1!F141</f>
        <v>200</v>
      </c>
      <c r="F6" s="16">
        <f>[1]Лист1!L141</f>
        <v>4</v>
      </c>
      <c r="G6" s="35">
        <f>[1]Лист1!J141</f>
        <v>59.3</v>
      </c>
      <c r="H6" s="35">
        <f>[1]Лист1!G141</f>
        <v>0.1</v>
      </c>
      <c r="I6" s="35">
        <f>[1]Лист1!H141</f>
        <v>0</v>
      </c>
      <c r="J6" s="36">
        <f>[1]Лист1!I141</f>
        <v>14.7</v>
      </c>
    </row>
    <row r="7" spans="1:10" x14ac:dyDescent="0.3">
      <c r="A7" s="4"/>
      <c r="B7" s="30"/>
      <c r="C7" s="26"/>
      <c r="D7" s="22" t="str">
        <f>[1]Лист1!E142</f>
        <v>Хлеб пш.</v>
      </c>
      <c r="E7" s="9">
        <f>[1]Лист1!F142</f>
        <v>30</v>
      </c>
      <c r="F7" s="16">
        <f>[1]Лист1!L142</f>
        <v>3.54</v>
      </c>
      <c r="G7" s="35">
        <f>[1]Лист1!J142</f>
        <v>71.400000000000006</v>
      </c>
      <c r="H7" s="35">
        <f>[1]Лист1!G142</f>
        <v>2.4</v>
      </c>
      <c r="I7" s="35">
        <f>[1]Лист1!H142</f>
        <v>0.3</v>
      </c>
      <c r="J7" s="36">
        <f>[1]Лист1!I142</f>
        <v>14.7</v>
      </c>
    </row>
    <row r="8" spans="1:10" ht="15" thickBot="1" x14ac:dyDescent="0.35">
      <c r="A8" s="5"/>
      <c r="B8" s="31"/>
      <c r="C8" s="25"/>
      <c r="D8" s="23" t="str">
        <f>[1]Лист1!E143</f>
        <v>Фрукт</v>
      </c>
      <c r="E8" s="11">
        <f>[1]Лист1!F143</f>
        <v>100</v>
      </c>
      <c r="F8" s="17">
        <f>[1]Лист1!L143</f>
        <v>17</v>
      </c>
      <c r="G8" s="37">
        <f>[1]Лист1!J143</f>
        <v>43</v>
      </c>
      <c r="H8" s="37">
        <f>[1]Лист1!G143</f>
        <v>0.9</v>
      </c>
      <c r="I8" s="37">
        <f>[1]Лист1!H143</f>
        <v>0.2</v>
      </c>
      <c r="J8" s="38">
        <f>[1]Лист1!I143</f>
        <v>8.1</v>
      </c>
    </row>
    <row r="9" spans="1:10" x14ac:dyDescent="0.3">
      <c r="A9" s="2" t="s">
        <v>11</v>
      </c>
      <c r="B9" s="42"/>
      <c r="C9" s="43"/>
      <c r="D9" s="44"/>
      <c r="E9" s="45"/>
      <c r="F9" s="46"/>
      <c r="G9" s="47"/>
      <c r="H9" s="47"/>
      <c r="I9" s="47"/>
      <c r="J9" s="48"/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 t="s">
        <v>18</v>
      </c>
      <c r="E11" s="19">
        <v>485</v>
      </c>
      <c r="F11" s="20">
        <v>71.540000000000006</v>
      </c>
      <c r="G11" s="39">
        <f>[1]Лист1!$J$146</f>
        <v>518.1</v>
      </c>
      <c r="H11" s="39">
        <f>[1]Лист1!G146</f>
        <v>19.399999999999999</v>
      </c>
      <c r="I11" s="39">
        <f>[1]Лист1!H146</f>
        <v>30.5</v>
      </c>
      <c r="J11" s="40">
        <f>[1]Лист1!I146</f>
        <v>40.199999999999996</v>
      </c>
    </row>
    <row r="12" spans="1:10" x14ac:dyDescent="0.3">
      <c r="A12" s="4" t="s">
        <v>12</v>
      </c>
      <c r="B12" s="29"/>
      <c r="C12" s="51"/>
      <c r="D12" s="21" t="str">
        <f>[1]Лист1!E148</f>
        <v>Суп-лапша с курой</v>
      </c>
      <c r="E12" s="52">
        <f>[1]Лист1!F148</f>
        <v>260</v>
      </c>
      <c r="F12" s="15">
        <f>[1]Лист1!L148</f>
        <v>11</v>
      </c>
      <c r="G12" s="33">
        <f>[1]Лист1!J148</f>
        <v>175.5</v>
      </c>
      <c r="H12" s="33">
        <f>[1]Лист1!G148</f>
        <v>4.8</v>
      </c>
      <c r="I12" s="33">
        <f>[1]Лист1!H148</f>
        <v>10.3</v>
      </c>
      <c r="J12" s="34">
        <f>[1]Лист1!I148</f>
        <v>15.9</v>
      </c>
    </row>
    <row r="13" spans="1:10" x14ac:dyDescent="0.3">
      <c r="A13" s="4"/>
      <c r="B13" s="30"/>
      <c r="C13" s="1"/>
      <c r="D13" s="22" t="str">
        <f>[1]Лист1!E149</f>
        <v>Куриное филе тушеное с овощами (50/40)</v>
      </c>
      <c r="E13" s="49">
        <f>[1]Лист1!F149</f>
        <v>90</v>
      </c>
      <c r="F13" s="16">
        <f>[1]Лист1!L149</f>
        <v>40</v>
      </c>
      <c r="G13" s="35">
        <f>[1]Лист1!J149</f>
        <v>233.3</v>
      </c>
      <c r="H13" s="35">
        <f>[1]Лист1!G149</f>
        <v>11.2</v>
      </c>
      <c r="I13" s="35">
        <f>[1]Лист1!H149</f>
        <v>19.8</v>
      </c>
      <c r="J13" s="36">
        <f>[1]Лист1!I149</f>
        <v>2.6</v>
      </c>
    </row>
    <row r="14" spans="1:10" x14ac:dyDescent="0.3">
      <c r="A14" s="4"/>
      <c r="B14" s="30"/>
      <c r="C14" s="1"/>
      <c r="D14" s="22" t="str">
        <f>[1]Лист1!E150</f>
        <v>Картофельное пюре</v>
      </c>
      <c r="E14" s="9">
        <f>[1]Лист1!F150</f>
        <v>150</v>
      </c>
      <c r="F14" s="16">
        <f>[1]Лист1!L150</f>
        <v>13</v>
      </c>
      <c r="G14" s="35">
        <f>[1]Лист1!J150</f>
        <v>180.8</v>
      </c>
      <c r="H14" s="35">
        <f>[1]Лист1!G150</f>
        <v>3.2</v>
      </c>
      <c r="I14" s="35">
        <f>[1]Лист1!H150</f>
        <v>9.1</v>
      </c>
      <c r="J14" s="36">
        <f>[1]Лист1!I150</f>
        <v>21.5</v>
      </c>
    </row>
    <row r="15" spans="1:10" x14ac:dyDescent="0.3">
      <c r="A15" s="4"/>
      <c r="B15" s="30"/>
      <c r="C15" s="1"/>
      <c r="D15" s="22" t="str">
        <f>[1]Лист1!E151</f>
        <v>Чай с сахаром</v>
      </c>
      <c r="E15" s="49">
        <f>[1]Лист1!F151</f>
        <v>200</v>
      </c>
      <c r="F15" s="16">
        <f>[1]Лист1!L151</f>
        <v>4</v>
      </c>
      <c r="G15" s="35">
        <f>[1]Лист1!J151</f>
        <v>59.3</v>
      </c>
      <c r="H15" s="35">
        <f>[1]Лист1!G151</f>
        <v>0.1</v>
      </c>
      <c r="I15" s="35">
        <f>[1]Лист1!H151</f>
        <v>0</v>
      </c>
      <c r="J15" s="36">
        <f>[1]Лист1!I151</f>
        <v>14.7</v>
      </c>
    </row>
    <row r="16" spans="1:10" x14ac:dyDescent="0.3">
      <c r="A16" s="4"/>
      <c r="B16" s="30"/>
      <c r="C16" s="26"/>
      <c r="D16" s="22">
        <f>[1]Лист1!E152</f>
        <v>0</v>
      </c>
      <c r="E16" s="9">
        <f>[1]Лист1!F152</f>
        <v>0</v>
      </c>
      <c r="F16" s="16">
        <f>[1]Лист1!L152</f>
        <v>0</v>
      </c>
      <c r="G16" s="35">
        <f>[1]Лист1!J152</f>
        <v>0</v>
      </c>
      <c r="H16" s="35">
        <f>[1]Лист1!G152</f>
        <v>0</v>
      </c>
      <c r="I16" s="35">
        <f>[1]Лист1!H152</f>
        <v>0</v>
      </c>
      <c r="J16" s="36">
        <f>[1]Лист1!I152</f>
        <v>0</v>
      </c>
    </row>
    <row r="17" spans="1:10" ht="15" thickBot="1" x14ac:dyDescent="0.35">
      <c r="A17" s="4"/>
      <c r="B17" s="31"/>
      <c r="C17" s="25"/>
      <c r="D17" s="23" t="str">
        <f>[1]Лист1!E153</f>
        <v>Хлеб рж.</v>
      </c>
      <c r="E17" s="11">
        <f>[1]Лист1!F153</f>
        <v>40</v>
      </c>
      <c r="F17" s="17">
        <f>[1]Лист1!L153</f>
        <v>3.54</v>
      </c>
      <c r="G17" s="37">
        <f>[1]Лист1!J153</f>
        <v>92</v>
      </c>
      <c r="H17" s="37">
        <f>[1]Лист1!G153</f>
        <v>3.2</v>
      </c>
      <c r="I17" s="37">
        <f>[1]Лист1!H153</f>
        <v>1.7</v>
      </c>
      <c r="J17" s="38">
        <f>[1]Лист1!I153</f>
        <v>20.399999999999999</v>
      </c>
    </row>
    <row r="18" spans="1:10" x14ac:dyDescent="0.3">
      <c r="A18" s="4"/>
      <c r="B18" s="42"/>
      <c r="C18" s="43"/>
      <c r="D18" s="44" t="s">
        <v>16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2023-11-08T05:54:00Z</dcterms:modified>
</cp:coreProperties>
</file>