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F13" i="1"/>
  <c r="F14" i="1"/>
  <c r="F15" i="1"/>
  <c r="F16" i="1"/>
  <c r="F17" i="1"/>
  <c r="F18" i="1"/>
  <c r="E13" i="1"/>
  <c r="E14" i="1"/>
  <c r="E15" i="1"/>
  <c r="E16" i="1"/>
  <c r="E17" i="1"/>
  <c r="E1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D13" i="1"/>
  <c r="D14" i="1"/>
  <c r="D15" i="1"/>
  <c r="D16" i="1"/>
  <c r="D17" i="1"/>
  <c r="D18" i="1"/>
  <c r="E4" i="1"/>
  <c r="E5" i="1"/>
  <c r="E6" i="1"/>
  <c r="E7" i="1"/>
  <c r="E8" i="1"/>
  <c r="E9" i="1"/>
  <c r="F4" i="1"/>
  <c r="F5" i="1"/>
  <c r="F6" i="1"/>
  <c r="F7" i="1"/>
  <c r="F8" i="1"/>
  <c r="F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4" i="1"/>
  <c r="D5" i="1"/>
  <c r="D6" i="1"/>
  <c r="D7" i="1"/>
  <c r="D8" i="1"/>
  <c r="D9" i="1"/>
  <c r="F19" i="1"/>
  <c r="F10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<sst xmlns="http://schemas.openxmlformats.org/spreadsheetml/2006/main" count="19" uniqueCount="18">
  <si>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</si>
  <si>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</si>
  <si>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</si>
  <si>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</si>
  <si>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</si>
  <si>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</si>
  <si>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</si>
  <si>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</si>
  <si>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</si>
  <si>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</si>
  <si>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</si>
  <si>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</si>
  <si>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</si>
  <si>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</si>
  <si>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</si>
  <si>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</si>
  <si>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итого: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</si>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</sst>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Котлеты рубленные из птицы с макаронными изделиями</v>
          </cell>
          <cell r="F158">
            <v>240</v>
          </cell>
          <cell r="G158">
            <v>16.899999999999999</v>
          </cell>
          <cell r="H158">
            <v>23.7</v>
          </cell>
          <cell r="I158">
            <v>41.9</v>
          </cell>
          <cell r="J158">
            <v>448</v>
          </cell>
          <cell r="L158">
            <v>51</v>
          </cell>
        </row>
        <row r="160">
          <cell r="E160" t="str">
            <v>Компот из смеси сухофруктов</v>
          </cell>
          <cell r="F160">
            <v>200</v>
          </cell>
          <cell r="G160">
            <v>0</v>
          </cell>
          <cell r="H160">
            <v>0</v>
          </cell>
          <cell r="I160">
            <v>19.399999999999999</v>
          </cell>
          <cell r="J160">
            <v>77.400000000000006</v>
          </cell>
          <cell r="L160">
            <v>6</v>
          </cell>
        </row>
        <row r="161">
          <cell r="E161" t="str">
            <v>Хлеб пш.</v>
          </cell>
          <cell r="F161">
            <v>30</v>
          </cell>
          <cell r="G161">
            <v>2.4</v>
          </cell>
          <cell r="H161">
            <v>0.3</v>
          </cell>
          <cell r="I161">
            <v>14.7</v>
          </cell>
          <cell r="J161">
            <v>71.400000000000006</v>
          </cell>
          <cell r="L161">
            <v>3.54</v>
          </cell>
        </row>
        <row r="163">
          <cell r="E163" t="str">
            <v>Холодная закуска</v>
          </cell>
          <cell r="F163">
            <v>30</v>
          </cell>
          <cell r="G163">
            <v>0.4</v>
          </cell>
          <cell r="H163">
            <v>9.6999999999999993</v>
          </cell>
          <cell r="I163">
            <v>1.2</v>
          </cell>
          <cell r="J163">
            <v>94.6</v>
          </cell>
          <cell r="L163">
            <v>11</v>
          </cell>
        </row>
        <row r="167">
          <cell r="E167" t="str">
            <v>Суп картофельный с мясом тушеным</v>
          </cell>
          <cell r="F167">
            <v>260</v>
          </cell>
          <cell r="G167">
            <v>4</v>
          </cell>
          <cell r="H167">
            <v>5.5</v>
          </cell>
          <cell r="I167">
            <v>14.3</v>
          </cell>
          <cell r="J167">
            <v>123</v>
          </cell>
          <cell r="L167">
            <v>13</v>
          </cell>
        </row>
        <row r="168">
          <cell r="E168" t="str">
            <v>Тефтели с соусом (60/50)</v>
          </cell>
          <cell r="F168">
            <v>110</v>
          </cell>
          <cell r="G168">
            <v>8.6999999999999993</v>
          </cell>
          <cell r="H168">
            <v>13.7</v>
          </cell>
          <cell r="I168">
            <v>11.3</v>
          </cell>
          <cell r="J168">
            <v>209.4</v>
          </cell>
          <cell r="L168">
            <v>40</v>
          </cell>
        </row>
        <row r="169">
          <cell r="E169" t="str">
            <v>Рис отварной</v>
          </cell>
          <cell r="F169">
            <v>150</v>
          </cell>
          <cell r="G169">
            <v>3.7</v>
          </cell>
          <cell r="H169">
            <v>6.3</v>
          </cell>
          <cell r="I169">
            <v>32.799999999999997</v>
          </cell>
          <cell r="J169">
            <v>203</v>
          </cell>
          <cell r="L169">
            <v>11</v>
          </cell>
        </row>
        <row r="170">
          <cell r="E170" t="str">
            <v>Чай с сахаром</v>
          </cell>
          <cell r="F170">
            <v>200</v>
          </cell>
          <cell r="G170">
            <v>0.1</v>
          </cell>
          <cell r="H170">
            <v>0</v>
          </cell>
          <cell r="I170">
            <v>14.7</v>
          </cell>
          <cell r="J170">
            <v>59.3</v>
          </cell>
          <cell r="L170">
            <v>4</v>
          </cell>
        </row>
        <row r="172">
          <cell r="E172" t="str">
            <v>Хлеб рж.</v>
          </cell>
          <cell r="F172">
            <v>40</v>
          </cell>
          <cell r="G172">
            <v>3.2</v>
          </cell>
          <cell r="H172">
            <v>1.7</v>
          </cell>
          <cell r="I172">
            <v>20.399999999999999</v>
          </cell>
          <cell r="J172">
            <v>92</v>
          </cell>
          <cell r="L172">
            <v>3.54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2"/>
      <c r="I1" t="s">
        <v>1</v>
      </c>
      <c r="J1" s="11">
        <v>45239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/>
      <c r="C4" s="3"/>
      <c r="D4" s="16" t="str">
        <f>[1]Лист1!E158</f>
        <v>Котлеты рубленные из птицы с макаронными изделиями</v>
      </c>
      <c r="E4" s="43">
        <f>[1]Лист1!F158</f>
        <v>240</v>
      </c>
      <c r="F4" s="44">
        <f>[1]Лист1!L158</f>
        <v>51</v>
      </c>
      <c r="G4" s="20">
        <f>[1]Лист1!J158</f>
        <v>448</v>
      </c>
      <c r="H4" s="20">
        <f>[1]Лист1!G158</f>
        <v>16.899999999999999</v>
      </c>
      <c r="I4" s="20">
        <f>[1]Лист1!H158</f>
        <v>23.7</v>
      </c>
      <c r="J4" s="21">
        <f>[1]Лист1!I158</f>
        <v>41.9</v>
      </c>
    </row>
    <row r="5" spans="1:10" x14ac:dyDescent="0.3">
      <c r="A5" s="4"/>
      <c r="B5" s="27"/>
      <c r="C5" s="1"/>
      <c r="D5" s="17">
        <f>[1]Лист1!E159</f>
        <v>0</v>
      </c>
      <c r="E5" s="32">
        <f>[1]Лист1!F159</f>
        <v>0</v>
      </c>
      <c r="F5" s="13">
        <f>[1]Лист1!L159</f>
        <v>0</v>
      </c>
      <c r="G5" s="22">
        <f>[1]Лист1!J159</f>
        <v>0</v>
      </c>
      <c r="H5" s="22">
        <f>[1]Лист1!G159</f>
        <v>0</v>
      </c>
      <c r="I5" s="22">
        <f>[1]Лист1!H159</f>
        <v>0</v>
      </c>
      <c r="J5" s="23">
        <f>[1]Лист1!I159</f>
        <v>0</v>
      </c>
    </row>
    <row r="6" spans="1:10" x14ac:dyDescent="0.3">
      <c r="A6" s="35"/>
      <c r="B6" s="27"/>
      <c r="C6" s="40"/>
      <c r="D6" s="17" t="str">
        <f>[1]Лист1!E160</f>
        <v>Компот из смеси сухофруктов</v>
      </c>
      <c r="E6" s="32">
        <f>[1]Лист1!F160</f>
        <v>200</v>
      </c>
      <c r="F6" s="13">
        <f>[1]Лист1!L160</f>
        <v>6</v>
      </c>
      <c r="G6" s="22">
        <f>[1]Лист1!J160</f>
        <v>77.400000000000006</v>
      </c>
      <c r="H6" s="22">
        <f>[1]Лист1!G160</f>
        <v>0</v>
      </c>
      <c r="I6" s="22">
        <f>[1]Лист1!H160</f>
        <v>0</v>
      </c>
      <c r="J6" s="23">
        <f>[1]Лист1!I160</f>
        <v>19.399999999999999</v>
      </c>
    </row>
    <row r="7" spans="1:10" x14ac:dyDescent="0.3">
      <c r="A7" s="35"/>
      <c r="B7" s="27"/>
      <c r="C7" s="1"/>
      <c r="D7" s="17" t="str">
        <f>[1]Лист1!E161</f>
        <v>Хлеб пш.</v>
      </c>
      <c r="E7" s="32">
        <f>[1]Лист1!F161</f>
        <v>30</v>
      </c>
      <c r="F7" s="13">
        <f>[1]Лист1!L161</f>
        <v>3.54</v>
      </c>
      <c r="G7" s="22">
        <f>[1]Лист1!J161</f>
        <v>71.400000000000006</v>
      </c>
      <c r="H7" s="22">
        <f>[1]Лист1!G161</f>
        <v>2.4</v>
      </c>
      <c r="I7" s="22">
        <f>[1]Лист1!H161</f>
        <v>0.3</v>
      </c>
      <c r="J7" s="23">
        <f>[1]Лист1!I161</f>
        <v>14.7</v>
      </c>
    </row>
    <row r="8" spans="1:10" x14ac:dyDescent="0.3">
      <c r="A8" s="35"/>
      <c r="B8" s="27"/>
      <c r="C8" s="40"/>
      <c r="D8" s="17">
        <f>[1]Лист1!E162</f>
        <v>0</v>
      </c>
      <c r="E8" s="32">
        <f>[1]Лист1!F162</f>
        <v>0</v>
      </c>
      <c r="F8" s="13">
        <f>[1]Лист1!L162</f>
        <v>0</v>
      </c>
      <c r="G8" s="22">
        <f>[1]Лист1!J162</f>
        <v>0</v>
      </c>
      <c r="H8" s="22">
        <f>[1]Лист1!G162</f>
        <v>0</v>
      </c>
      <c r="I8" s="22">
        <f>[1]Лист1!H162</f>
        <v>0</v>
      </c>
      <c r="J8" s="23">
        <f>[1]Лист1!I162</f>
        <v>0</v>
      </c>
    </row>
    <row r="9" spans="1:10" ht="15" thickBot="1" x14ac:dyDescent="0.35">
      <c r="A9" s="4"/>
      <c r="B9" s="29"/>
      <c r="C9" s="45"/>
      <c r="D9" s="19" t="str">
        <f>[1]Лист1!E163</f>
        <v>Холодная закуска</v>
      </c>
      <c r="E9" s="34">
        <f>[1]Лист1!F163</f>
        <v>30</v>
      </c>
      <c r="F9" s="15">
        <f>[1]Лист1!L163</f>
        <v>11</v>
      </c>
      <c r="G9" s="30">
        <f>[1]Лист1!J163</f>
        <v>94.6</v>
      </c>
      <c r="H9" s="30">
        <f>[1]Лист1!G163</f>
        <v>0.4</v>
      </c>
      <c r="I9" s="30">
        <f>[1]Лист1!H163</f>
        <v>9.6999999999999993</v>
      </c>
      <c r="J9" s="31">
        <f>[1]Лист1!I163</f>
        <v>1.2</v>
      </c>
    </row>
    <row r="10" spans="1:10" x14ac:dyDescent="0.3">
      <c r="A10" s="46" t="s">
        <v>11</v>
      </c>
      <c r="B10" s="26"/>
      <c r="C10" s="3"/>
      <c r="D10" s="16" t="s">
        <v>16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/>
      <c r="C13" s="3"/>
      <c r="D13" s="16" t="str">
        <f>[1]Лист1!E167</f>
        <v>Суп картофельный с мясом тушеным</v>
      </c>
      <c r="E13" s="43">
        <f>[1]Лист1!F167</f>
        <v>260</v>
      </c>
      <c r="F13" s="44">
        <f>[1]Лист1!L167</f>
        <v>13</v>
      </c>
      <c r="G13" s="20">
        <f>[1]Лист1!J167</f>
        <v>123</v>
      </c>
      <c r="H13" s="20">
        <f>[1]Лист1!G167</f>
        <v>4</v>
      </c>
      <c r="I13" s="20">
        <f>[1]Лист1!H167</f>
        <v>5.5</v>
      </c>
      <c r="J13" s="21">
        <f>[1]Лист1!I167</f>
        <v>14.3</v>
      </c>
    </row>
    <row r="14" spans="1:10" x14ac:dyDescent="0.3">
      <c r="A14" s="4"/>
      <c r="B14" s="27"/>
      <c r="C14" s="1"/>
      <c r="D14" s="17" t="str">
        <f>[1]Лист1!E168</f>
        <v>Тефтели с соусом (60/50)</v>
      </c>
      <c r="E14" s="32">
        <f>[1]Лист1!F168</f>
        <v>110</v>
      </c>
      <c r="F14" s="13">
        <f>[1]Лист1!L168</f>
        <v>40</v>
      </c>
      <c r="G14" s="22">
        <f>[1]Лист1!J168</f>
        <v>209.4</v>
      </c>
      <c r="H14" s="22">
        <f>[1]Лист1!G168</f>
        <v>8.6999999999999993</v>
      </c>
      <c r="I14" s="22">
        <f>[1]Лист1!H168</f>
        <v>13.7</v>
      </c>
      <c r="J14" s="23">
        <f>[1]Лист1!I168</f>
        <v>11.3</v>
      </c>
    </row>
    <row r="15" spans="1:10" x14ac:dyDescent="0.3">
      <c r="A15" s="4"/>
      <c r="B15" s="27"/>
      <c r="C15" s="1"/>
      <c r="D15" s="17" t="str">
        <f>[1]Лист1!E169</f>
        <v>Рис отварной</v>
      </c>
      <c r="E15" s="32">
        <f>[1]Лист1!F169</f>
        <v>150</v>
      </c>
      <c r="F15" s="13">
        <f>[1]Лист1!L169</f>
        <v>11</v>
      </c>
      <c r="G15" s="22">
        <f>[1]Лист1!J169</f>
        <v>203</v>
      </c>
      <c r="H15" s="22">
        <f>[1]Лист1!G169</f>
        <v>3.7</v>
      </c>
      <c r="I15" s="22">
        <f>[1]Лист1!H169</f>
        <v>6.3</v>
      </c>
      <c r="J15" s="23">
        <f>[1]Лист1!I169</f>
        <v>32.799999999999997</v>
      </c>
    </row>
    <row r="16" spans="1:10" x14ac:dyDescent="0.3">
      <c r="A16" s="4"/>
      <c r="B16" s="27"/>
      <c r="C16" s="40"/>
      <c r="D16" s="17" t="str">
        <f>[1]Лист1!E170</f>
        <v>Чай с сахаром</v>
      </c>
      <c r="E16" s="32">
        <f>[1]Лист1!F170</f>
        <v>200</v>
      </c>
      <c r="F16" s="13">
        <f>[1]Лист1!L170</f>
        <v>4</v>
      </c>
      <c r="G16" s="22">
        <f>[1]Лист1!J170</f>
        <v>59.3</v>
      </c>
      <c r="H16" s="22">
        <f>[1]Лист1!G170</f>
        <v>0.1</v>
      </c>
      <c r="I16" s="22">
        <f>[1]Лист1!H170</f>
        <v>0</v>
      </c>
      <c r="J16" s="23">
        <f>[1]Лист1!I170</f>
        <v>14.7</v>
      </c>
    </row>
    <row r="17" spans="1:10" x14ac:dyDescent="0.3">
      <c r="A17" s="4"/>
      <c r="B17" s="27"/>
      <c r="C17" s="40"/>
      <c r="D17" s="17">
        <f>[1]Лист1!E171</f>
        <v>0</v>
      </c>
      <c r="E17" s="32">
        <f>[1]Лист1!F171</f>
        <v>0</v>
      </c>
      <c r="F17" s="13">
        <f>[1]Лист1!L171</f>
        <v>0</v>
      </c>
      <c r="G17" s="48">
        <f>[1]Лист1!J171</f>
        <v>0</v>
      </c>
      <c r="H17" s="48">
        <f>[1]Лист1!G171</f>
        <v>0</v>
      </c>
      <c r="I17" s="48">
        <f>[1]Лист1!H171</f>
        <v>0</v>
      </c>
      <c r="J17" s="50">
        <f>[1]Лист1!I171</f>
        <v>0</v>
      </c>
    </row>
    <row r="18" spans="1:10" x14ac:dyDescent="0.3">
      <c r="A18" s="4"/>
      <c r="B18" s="27"/>
      <c r="C18" s="40"/>
      <c r="D18" s="17" t="str">
        <f>[1]Лист1!E172</f>
        <v>Хлеб рж.</v>
      </c>
      <c r="E18" s="32">
        <f>[1]Лист1!F172</f>
        <v>40</v>
      </c>
      <c r="F18" s="13">
        <f>[1]Лист1!L172</f>
        <v>3.54</v>
      </c>
      <c r="G18" s="48">
        <f>[1]Лист1!J172</f>
        <v>92</v>
      </c>
      <c r="H18" s="48">
        <f>[1]Лист1!G172</f>
        <v>3.2</v>
      </c>
      <c r="I18" s="48">
        <f>[1]Лист1!H172</f>
        <v>1.7</v>
      </c>
      <c r="J18" s="50">
        <f>[1]Лист1!I172</f>
        <v>20.399999999999999</v>
      </c>
    </row>
    <row r="19" spans="1:10" x14ac:dyDescent="0.3">
      <c r="A19" s="4"/>
      <c r="B19" s="51"/>
      <c r="C19" s="36"/>
      <c r="D19" s="37" t="s">
        <v>16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2023-11-08T06:07:39Z</dcterms:modified>
</cp:coreProperties>
</file>